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<sst xmlns="http://schemas.openxmlformats.org/spreadsheetml/2006/main" count="24" uniqueCount="24">
  <si>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п/п</t>
  </si>
  <si>
    <t>Показатели</t>
  </si>
  <si>
    <t>Численность граждан, обратившихся за содействием в поиске подходящей работы (человек)</t>
  </si>
  <si>
    <t>незанятые граждане</t>
  </si>
  <si>
    <t>Численность граждан, признанных безработными (тыс. человек)</t>
  </si>
  <si>
    <t>Численность граждан, нашедших работу при содействии органов службы занятости (человек)</t>
  </si>
  <si>
    <t>Численность безработных граждан, приступивших к обучению  по направлению органов службы занятости (человек)</t>
  </si>
  <si>
    <t>Численность безработных граждан, состоящих на учете в органах службы занятости на начало отчетного периода (человек)</t>
  </si>
  <si>
    <t>Численность безработных граждан, состоящих на учете в органах службы занятости на конец отчетного периода (человек)</t>
  </si>
  <si>
    <t>Потребность в работниках, заявленная в органы службы занятости на конец отчетного периода (человек)</t>
  </si>
  <si>
    <t>Численность безработных граждан, принимавших участие в оплачиваемых общественных работах (человек)</t>
  </si>
  <si>
    <t>Напряженность на рынке труда (численность незанятых граждан, зарегистрированных в органах службы занятости в расчете на одну заявленную вакансию)</t>
  </si>
  <si>
    <t>Справочно:</t>
  </si>
  <si>
    <t>Удельный вес трудоустройства от  числа   обратившихся, %</t>
  </si>
  <si>
    <t>Удельный вес безработных граждан, приступивших к обучению от общей численности поставленных на учет безработных граждан, %</t>
  </si>
  <si>
    <t>Уровень регистрируемой безработицы  на конец отчетного периода,  (%)</t>
  </si>
  <si>
    <t>1.1</t>
  </si>
  <si>
    <t>2011 г.</t>
  </si>
  <si>
    <t>41 38 20</t>
  </si>
  <si>
    <t>2012 г.</t>
  </si>
  <si>
    <t>2012 г. к 2011 г., %</t>
  </si>
  <si>
    <t>2012 г. к 2011г.,(+,-)</t>
  </si>
  <si>
    <t>Большакова Е.Ю</t>
  </si>
  <si>
    <t>Основные показатели деятельности Департамента ГСЗН Республики Марий Эл
 за январь - февраль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</si>
</sst>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"/>
  </numFmts>
  <fonts count="8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49" fontId="5" fillId="0" borderId="1" xfId="0" applyNumberFormat="1" applyFont="1" applyFill="1" applyBorder="1" applyAlignment="1">
      <alignment horizontal="center" wrapText="1"/>
    </xf>
    <xf numFmtId="169" fontId="5" fillId="0" borderId="1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trudvsem.ru/App_Themes/default/images/1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1" name="ctl00_Image1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343900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6.375" style="0" customWidth="1"/>
    <col min="2" max="2" width="62.125" style="0" customWidth="1"/>
    <col min="3" max="3" width="10.50390625" style="0" customWidth="1"/>
    <col min="5" max="5" width="9.50390625" style="0" customWidth="1"/>
    <col min="6" max="6" width="12.00390625" style="0" customWidth="1"/>
    <col min="7" max="9" width="0" style="0" hidden="1" customWidth="1"/>
    <col min="10" max="10" width="8.50390625" style="0" customWidth="1"/>
  </cols>
  <sheetData>
    <row r="1" spans="1:9" s="11" customFormat="1" ht="41.25" customHeight="1">
      <c r="A1" s="17" t="s">
        <v>23</v>
      </c>
      <c r="B1" s="17"/>
      <c r="C1" s="17"/>
      <c r="D1" s="17"/>
      <c r="E1" s="17"/>
      <c r="F1" s="17"/>
      <c r="G1" s="1"/>
      <c r="H1" s="1"/>
      <c r="I1" s="1"/>
    </row>
    <row r="2" spans="1:9" ht="18">
      <c r="A2" s="6"/>
      <c r="B2" s="6"/>
      <c r="C2" s="6"/>
      <c r="D2" s="6"/>
      <c r="F2" s="2"/>
      <c r="G2" s="1"/>
      <c r="H2" s="1"/>
      <c r="I2" s="1"/>
    </row>
    <row r="3" spans="1:9" ht="42">
      <c r="A3" s="7" t="s">
        <v>0</v>
      </c>
      <c r="B3" s="7" t="s">
        <v>1</v>
      </c>
      <c r="C3" s="7" t="s">
        <v>19</v>
      </c>
      <c r="D3" s="7" t="s">
        <v>17</v>
      </c>
      <c r="E3" s="7" t="s">
        <v>20</v>
      </c>
      <c r="F3" s="7" t="s">
        <v>21</v>
      </c>
      <c r="G3" s="1"/>
      <c r="H3" s="1"/>
      <c r="I3" s="1"/>
    </row>
    <row r="4" spans="1:9" ht="28.5">
      <c r="A4" s="8">
        <v>1</v>
      </c>
      <c r="B4" s="9" t="s">
        <v>2</v>
      </c>
      <c r="C4" s="8">
        <v>2937</v>
      </c>
      <c r="D4" s="8">
        <v>3328</v>
      </c>
      <c r="E4" s="13">
        <f>C4/D4*100</f>
        <v>88.25120192307693</v>
      </c>
      <c r="F4" s="9">
        <f>C4-D4</f>
        <v>-391</v>
      </c>
      <c r="G4" s="1"/>
      <c r="H4" s="1"/>
      <c r="I4" s="1"/>
    </row>
    <row r="5" spans="1:9" ht="18">
      <c r="A5" s="12" t="s">
        <v>16</v>
      </c>
      <c r="B5" s="9" t="s">
        <v>3</v>
      </c>
      <c r="C5" s="8">
        <v>2765</v>
      </c>
      <c r="D5" s="8">
        <v>3114</v>
      </c>
      <c r="E5" s="13">
        <f aca="true" t="shared" si="0" ref="E5:E14">C5/D5*100</f>
        <v>88.79254977520874</v>
      </c>
      <c r="F5" s="9">
        <f aca="true" t="shared" si="1" ref="F5:F17">C5-D5</f>
        <v>-349</v>
      </c>
      <c r="G5" s="1"/>
      <c r="H5" s="1"/>
      <c r="I5" s="1"/>
    </row>
    <row r="6" spans="1:9" ht="18">
      <c r="A6" s="8">
        <v>2</v>
      </c>
      <c r="B6" s="9" t="s">
        <v>4</v>
      </c>
      <c r="C6" s="8">
        <v>2174</v>
      </c>
      <c r="D6" s="8">
        <v>2512</v>
      </c>
      <c r="E6" s="13">
        <f t="shared" si="0"/>
        <v>86.54458598726114</v>
      </c>
      <c r="F6" s="9">
        <f t="shared" si="1"/>
        <v>-338</v>
      </c>
      <c r="G6" s="1"/>
      <c r="H6" s="1"/>
      <c r="I6" s="1"/>
    </row>
    <row r="7" spans="1:9" ht="28.5">
      <c r="A7" s="8">
        <v>3</v>
      </c>
      <c r="B7" s="9" t="s">
        <v>5</v>
      </c>
      <c r="C7" s="8">
        <v>799</v>
      </c>
      <c r="D7" s="8">
        <v>885</v>
      </c>
      <c r="E7" s="13">
        <f t="shared" si="0"/>
        <v>90.28248587570621</v>
      </c>
      <c r="F7" s="9">
        <f t="shared" si="1"/>
        <v>-86</v>
      </c>
      <c r="G7" s="1"/>
      <c r="H7" s="1"/>
      <c r="I7" s="1"/>
    </row>
    <row r="8" spans="1:9" ht="28.5">
      <c r="A8" s="8">
        <v>4</v>
      </c>
      <c r="B8" s="9" t="s">
        <v>6</v>
      </c>
      <c r="C8" s="8">
        <v>227</v>
      </c>
      <c r="D8" s="8">
        <v>444</v>
      </c>
      <c r="E8" s="13">
        <f t="shared" si="0"/>
        <v>51.126126126126124</v>
      </c>
      <c r="F8" s="9">
        <f t="shared" si="1"/>
        <v>-217</v>
      </c>
      <c r="G8" s="1"/>
      <c r="H8" s="1"/>
      <c r="I8" s="1"/>
    </row>
    <row r="9" spans="1:9" ht="28.5">
      <c r="A9" s="8">
        <v>5</v>
      </c>
      <c r="B9" s="9" t="s">
        <v>7</v>
      </c>
      <c r="C9" s="8">
        <v>5292</v>
      </c>
      <c r="D9" s="8">
        <v>5880</v>
      </c>
      <c r="E9" s="13">
        <f t="shared" si="0"/>
        <v>90</v>
      </c>
      <c r="F9" s="9">
        <f t="shared" si="1"/>
        <v>-588</v>
      </c>
      <c r="G9" s="1"/>
      <c r="H9" s="1"/>
      <c r="I9" s="1"/>
    </row>
    <row r="10" spans="1:9" ht="28.5">
      <c r="A10" s="8">
        <v>6</v>
      </c>
      <c r="B10" s="9" t="s">
        <v>8</v>
      </c>
      <c r="C10" s="8">
        <v>5862</v>
      </c>
      <c r="D10" s="8">
        <v>6533</v>
      </c>
      <c r="E10" s="13">
        <f t="shared" si="0"/>
        <v>89.72906780958212</v>
      </c>
      <c r="F10" s="9">
        <f t="shared" si="1"/>
        <v>-671</v>
      </c>
      <c r="G10" s="1"/>
      <c r="H10" s="1"/>
      <c r="I10" s="1"/>
    </row>
    <row r="11" spans="1:9" ht="28.5">
      <c r="A11" s="8">
        <v>7</v>
      </c>
      <c r="B11" s="9" t="s">
        <v>9</v>
      </c>
      <c r="C11" s="8">
        <v>3393</v>
      </c>
      <c r="D11" s="8">
        <v>2981</v>
      </c>
      <c r="E11" s="13">
        <f t="shared" si="0"/>
        <v>113.82086548138209</v>
      </c>
      <c r="F11" s="9">
        <f t="shared" si="1"/>
        <v>412</v>
      </c>
      <c r="G11" s="1"/>
      <c r="H11" s="1"/>
      <c r="I11" s="1"/>
    </row>
    <row r="12" spans="1:9" ht="28.5">
      <c r="A12" s="8">
        <v>8</v>
      </c>
      <c r="B12" s="9" t="s">
        <v>10</v>
      </c>
      <c r="C12" s="8">
        <v>299</v>
      </c>
      <c r="D12" s="8">
        <v>365</v>
      </c>
      <c r="E12" s="13">
        <f t="shared" si="0"/>
        <v>81.91780821917808</v>
      </c>
      <c r="F12" s="9">
        <f t="shared" si="1"/>
        <v>-66</v>
      </c>
      <c r="G12" s="1"/>
      <c r="H12" s="1"/>
      <c r="I12" s="1"/>
    </row>
    <row r="13" spans="1:9" ht="28.5">
      <c r="A13" s="8">
        <v>9</v>
      </c>
      <c r="B13" s="9" t="s">
        <v>15</v>
      </c>
      <c r="C13" s="8">
        <v>1.56</v>
      </c>
      <c r="D13" s="8">
        <v>1.78</v>
      </c>
      <c r="E13" s="13">
        <f t="shared" si="0"/>
        <v>87.64044943820225</v>
      </c>
      <c r="F13" s="9">
        <f t="shared" si="1"/>
        <v>-0.21999999999999997</v>
      </c>
      <c r="G13" s="1"/>
      <c r="H13" s="1"/>
      <c r="I13" s="1"/>
    </row>
    <row r="14" spans="1:9" ht="42">
      <c r="A14" s="8">
        <v>10</v>
      </c>
      <c r="B14" s="9" t="s">
        <v>11</v>
      </c>
      <c r="C14" s="8">
        <v>1.9</v>
      </c>
      <c r="D14" s="8">
        <v>2.3</v>
      </c>
      <c r="E14" s="13">
        <f t="shared" si="0"/>
        <v>82.6086956521739</v>
      </c>
      <c r="F14" s="9">
        <f t="shared" si="1"/>
        <v>-0.3999999999999999</v>
      </c>
      <c r="G14" s="1"/>
      <c r="H14" s="1"/>
      <c r="I14" s="1"/>
    </row>
    <row r="15" spans="1:9" ht="21" customHeight="1">
      <c r="A15" s="18" t="s">
        <v>12</v>
      </c>
      <c r="B15" s="18"/>
      <c r="C15" s="10"/>
      <c r="D15" s="10"/>
      <c r="E15" s="10"/>
      <c r="F15" s="10"/>
      <c r="G15" s="3"/>
      <c r="H15" s="3"/>
      <c r="I15" s="4"/>
    </row>
    <row r="16" spans="1:9" ht="21" customHeight="1">
      <c r="A16" s="8">
        <v>1</v>
      </c>
      <c r="B16" s="9" t="s">
        <v>13</v>
      </c>
      <c r="C16" s="14">
        <f>C7/C4*100</f>
        <v>27.204630575417095</v>
      </c>
      <c r="D16" s="14">
        <v>26.6</v>
      </c>
      <c r="E16" s="9"/>
      <c r="F16" s="13">
        <f t="shared" si="1"/>
        <v>0.6046305754170938</v>
      </c>
      <c r="G16" s="1"/>
      <c r="H16" s="1"/>
      <c r="I16" s="1"/>
    </row>
    <row r="17" spans="1:9" ht="45" customHeight="1">
      <c r="A17" s="8">
        <v>2</v>
      </c>
      <c r="B17" s="9" t="s">
        <v>14</v>
      </c>
      <c r="C17" s="14">
        <f>C8/C6*100</f>
        <v>10.441582336706531</v>
      </c>
      <c r="D17" s="14">
        <v>17.7</v>
      </c>
      <c r="E17" s="9"/>
      <c r="F17" s="13">
        <f t="shared" si="1"/>
        <v>-7.258417663293468</v>
      </c>
      <c r="G17" s="1"/>
      <c r="H17" s="1"/>
      <c r="I17" s="1"/>
    </row>
    <row r="18" spans="1:9" ht="12.75" customHeight="1">
      <c r="A18" s="5"/>
      <c r="B18" s="5"/>
      <c r="C18" s="5"/>
      <c r="D18" s="5"/>
      <c r="E18" s="5"/>
      <c r="F18" s="5"/>
      <c r="G18" s="5"/>
      <c r="H18" s="5"/>
      <c r="I18" s="5"/>
    </row>
    <row r="19" spans="1:9" ht="13.5" customHeight="1">
      <c r="A19" s="16" t="s">
        <v>22</v>
      </c>
      <c r="B19" s="16"/>
      <c r="C19" s="16"/>
      <c r="D19" s="16"/>
      <c r="E19" s="16"/>
      <c r="F19" s="16"/>
      <c r="G19" s="16"/>
      <c r="H19" s="16"/>
      <c r="I19" s="16"/>
    </row>
    <row r="20" spans="1:9" ht="12.75">
      <c r="A20" s="15" t="s">
        <v>18</v>
      </c>
      <c r="B20" s="15"/>
      <c r="C20" s="15"/>
      <c r="D20" s="15"/>
      <c r="E20" s="15"/>
      <c r="F20" s="15"/>
      <c r="G20" s="15"/>
      <c r="H20" s="15"/>
      <c r="I20" s="15"/>
    </row>
  </sheetData>
  <mergeCells count="3">
    <mergeCell ref="A19:I19"/>
    <mergeCell ref="A1:F1"/>
    <mergeCell ref="A15:B15"/>
  </mergeCells>
  <printOptions/>
  <pageMargins left="1.29" right="0.75" top="0.8" bottom="0.25" header="1.06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Основные показатели деятельности Департамента ГСЗН РМЭ за январь-февраль 2012 года</dc:title>
  <dc:subject/>
  <dc:creator>u42402</dc:creator>
  <cp:keywords/>
  <dc:description/>
  <cp:lastModifiedBy>u42402</cp:lastModifiedBy>
  <cp:lastPrinted>2012-03-06T05:27:06Z</cp:lastPrinted>
  <dcterms:created xsi:type="dcterms:W3CDTF">2010-06-21T11:12:16Z</dcterms:created>
  <dcterms:modified xsi:type="dcterms:W3CDTF">2012-03-06T05:31:37Z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Описание">
    <vt:lpwstr>табличный материал</vt:lpwstr>
  </property>
  <property fmtid="{D5CDD505-2E9C-101B-9397-08002B2CF9AE}" pid="4" name="Папка">
    <vt:lpwstr>2012 год</vt:lpwstr>
  </property>
</Properties>
</file>